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CACERES\"/>
    </mc:Choice>
  </mc:AlternateContent>
  <xr:revisionPtr revIDLastSave="0" documentId="8_{61C5E9CF-C1D7-4A82-97AB-074563CA87FB}" xr6:coauthVersionLast="47" xr6:coauthVersionMax="47" xr10:uidLastSave="{00000000-0000-0000-0000-000000000000}"/>
  <bookViews>
    <workbookView xWindow="-108" yWindow="-108" windowWidth="19416" windowHeight="10416" xr2:uid="{738C1241-5613-4F75-B4E8-36DD8F88771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<sst xmlns="http://schemas.openxmlformats.org/spreadsheetml/2006/main" count="292" uniqueCount="220">
  <si>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</si>
  <si>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</si>
  <si>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</si>
  <si>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</si>
  <si>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</si>
  <si>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</si>
  <si>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</si>
  <si>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</si>
  <si>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</si>
  <si>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</si>
  <si>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</si>
  <si>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</si>
  <si>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</si>
  <si>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</si>
  <si>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CORIA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</si>
  <si>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</si>
  <si>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</si>
  <si>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</si>
  <si>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</si>
  <si>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</si>
  <si>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</si>
  <si>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</si>
  <si>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</si>
  <si>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</si>
  <si>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</si>
  <si>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</si>
  <si>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</si>
  <si>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</si>
  <si>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</si>
  <si>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</si>
  <si>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</si>
  <si>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</si>
  <si>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</si>
  <si>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</si>
  <si>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</si>
  <si>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</si>
  <si>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Acebo</t>
  </si>
  <si>
    <t>Cachorrilla</t>
  </si>
  <si>
    <t>Cadalso</t>
  </si>
  <si>
    <t>Calzadilla</t>
  </si>
  <si>
    <t>Casas de Don Gómez</t>
  </si>
  <si>
    <t>Casillas de Coria</t>
  </si>
  <si>
    <t>Cilleros</t>
  </si>
  <si>
    <t>Coria</t>
  </si>
  <si>
    <t>Descargamaría</t>
  </si>
  <si>
    <t>Eljas</t>
  </si>
  <si>
    <t>Gata</t>
  </si>
  <si>
    <t>Guijo de Coria</t>
  </si>
  <si>
    <t>Guijo de Galisteo</t>
  </si>
  <si>
    <t>Hernán-Pérez</t>
  </si>
  <si>
    <t>Holguera</t>
  </si>
  <si>
    <t>Hoyos</t>
  </si>
  <si>
    <t>Huélaga</t>
  </si>
  <si>
    <t>Moraleja</t>
  </si>
  <si>
    <t>Morcillo</t>
  </si>
  <si>
    <t>Perales del Puerto</t>
  </si>
  <si>
    <t>Pescueza</t>
  </si>
  <si>
    <t>Portaje</t>
  </si>
  <si>
    <t>Pozuelo de Zarzón</t>
  </si>
  <si>
    <t>Riolobos</t>
  </si>
  <si>
    <t>Robledillo de Gata</t>
  </si>
  <si>
    <t>San Martín de Trevejo</t>
  </si>
  <si>
    <t>Santibáñez el Alto</t>
  </si>
  <si>
    <t>Torre de Don Miguel</t>
  </si>
  <si>
    <t>Torrecilla de los Ángeles</t>
  </si>
  <si>
    <t>Torrejoncillo</t>
  </si>
  <si>
    <t>Valverde del Fresno</t>
  </si>
  <si>
    <t>Vegaviana</t>
  </si>
  <si>
    <t>Villa del Campo</t>
  </si>
  <si>
    <t>Villamiel</t>
  </si>
  <si>
    <t>Villanueva de la Sierra</t>
  </si>
  <si>
    <t>Villasbuenas de Gata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</si>
  <si>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</si>
  <si>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</si>
  <si>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</si>
  <si>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</si>
  <si>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</si>
  <si>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</si>
  <si>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</si>
  <si>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</si>
  <si>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</si>
  <si>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</si>
  <si>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</si>
  <si>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</si>
  <si>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</si>
  <si>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</si>
  <si>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</si>
  <si>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</si>
  <si>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</si>
  <si>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</si>
  <si>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</si>
  <si>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</si>
  <si>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</si>
  <si>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</si>
  <si>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</si>
  <si>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Portugal</t>
  </si>
  <si>
    <t>Marruecos</t>
  </si>
  <si>
    <t>Rumania</t>
  </si>
  <si>
    <t>Venezuela</t>
  </si>
  <si>
    <t>China</t>
  </si>
  <si>
    <t>Colombia</t>
  </si>
  <si>
    <t>Brasil</t>
  </si>
  <si>
    <t>Italia</t>
  </si>
  <si>
    <t>Francia</t>
  </si>
  <si>
    <t>Ucrania</t>
  </si>
  <si>
    <t>Cuba</t>
  </si>
  <si>
    <t>Perú</t>
  </si>
  <si>
    <t>Alemania</t>
  </si>
  <si>
    <t>Republica Dominicana</t>
  </si>
  <si>
    <t>Pakistán</t>
  </si>
  <si>
    <t>Reino Unido</t>
  </si>
  <si>
    <t>Argentina</t>
  </si>
  <si>
    <t>México</t>
  </si>
  <si>
    <t>Honduras</t>
  </si>
  <si>
    <t>Polonia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</si>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</sst>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5BA55FB-0139-455F-9300-9952B7F8CEB1}"/>
    <cellStyle name="Normal" xfId="0" builtinId="0"/>
    <cellStyle name="Normal 2" xfId="1" xr:uid="{9646FD07-F1F7-4C90-867B-F45BAF96B5AD}"/>
    <cellStyle name="Porcentaje 2" xfId="2" xr:uid="{09E84D1A-1FCC-4882-B853-8BA65AE75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33-46A7-B748-19CEB1E34F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33-46A7-B748-19CEB1E34F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33-46A7-B748-19CEB1E34F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33-46A7-B748-19CEB1E34F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33-46A7-B748-19CEB1E3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47776</c:v>
              </c:pt>
              <c:pt idx="1">
                <c:v>48220</c:v>
              </c:pt>
              <c:pt idx="2">
                <c:v>48144</c:v>
              </c:pt>
              <c:pt idx="3">
                <c:v>48109</c:v>
              </c:pt>
              <c:pt idx="4">
                <c:v>47681</c:v>
              </c:pt>
              <c:pt idx="5">
                <c:v>47272</c:v>
              </c:pt>
              <c:pt idx="6">
                <c:v>47251</c:v>
              </c:pt>
              <c:pt idx="7">
                <c:v>47082</c:v>
              </c:pt>
              <c:pt idx="8">
                <c:v>47229</c:v>
              </c:pt>
              <c:pt idx="9">
                <c:v>47166</c:v>
              </c:pt>
              <c:pt idx="10" formatCode="#,##0">
                <c:v>46656</c:v>
              </c:pt>
              <c:pt idx="11" formatCode="#,##0">
                <c:v>46036</c:v>
              </c:pt>
              <c:pt idx="12" formatCode="#,##0">
                <c:v>45722</c:v>
              </c:pt>
              <c:pt idx="13" formatCode="#,##0">
                <c:v>45339</c:v>
              </c:pt>
              <c:pt idx="14" formatCode="#,##0">
                <c:v>44872</c:v>
              </c:pt>
              <c:pt idx="15" formatCode="#,##0">
                <c:v>44181</c:v>
              </c:pt>
              <c:pt idx="16" formatCode="#,##0">
                <c:v>43501</c:v>
              </c:pt>
              <c:pt idx="17" formatCode="#,##0">
                <c:v>43119</c:v>
              </c:pt>
              <c:pt idx="18" formatCode="#,##0">
                <c:v>42614</c:v>
              </c:pt>
              <c:pt idx="19" formatCode="#,##0">
                <c:v>42482</c:v>
              </c:pt>
              <c:pt idx="20" formatCode="#,##0">
                <c:v>42251</c:v>
              </c:pt>
              <c:pt idx="21" formatCode="#,##0">
                <c:v>41969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58-4023-AD76-34450B4D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7CF-450E-8990-FC693E12BE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7CF-450E-8990-FC693E12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DB-4169-A7DB-9F0D1AA1AF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DB-4169-A7DB-9F0D1AA1AF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DB-4169-A7DB-9F0D1AA1AF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DB-4169-A7DB-9F0D1AA1AF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0DB-4169-A7DB-9F0D1AA1A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A-48D5-B9E3-8AB5C7E24A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5A-48D5-B9E3-8AB5C7E24A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5A-48D5-B9E3-8AB5C7E24A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5A-48D5-B9E3-8AB5C7E24A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55A-48D5-B9E3-8AB5C7E2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10-4476-B84C-4E24B7D105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10-4476-B84C-4E24B7D1052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10-4476-B84C-4E24B7D1052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0-4476-B84C-4E24B7D105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010-4476-B84C-4E24B7D1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A-4B35-80E6-50E370E919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5A-4B35-80E6-50E370E919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5A-4B35-80E6-50E370E919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5A-4B35-80E6-50E370E9190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A-4B35-80E6-50E370E9190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A-4B35-80E6-50E370E919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D5A-4B35-80E6-50E370E91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FABA33-78BD-4D35-A5A5-7033B2B9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F0928BF-17FA-4BB2-B33E-E639E4794C60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E422ADF-7F00-4A7C-BFE6-1B968251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155A803-A3C3-4BC4-B3B9-87C290842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484B8B-75E5-469C-9D8D-40CC533E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0F3C6A2-EA96-4F37-8EF6-A2D82BB86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FA497F2-E055-410F-8450-8B3BCDA23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EEDC5AF-DC40-4149-98F9-AD2801BDB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5FE172-F720-4B39-9039-7669DE77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EB405E-231A-443B-A19E-74920A85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84DDCF-CAAE-4B1C-9B92-D668A8D0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D21EB6B-ADE1-4F99-81DE-D07AC67C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0944242-4A6D-4766-9362-B293A090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6856882-C5DF-4205-91CF-36719CC59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C6DB0DC-2290-4F8D-A8F3-4563243F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30A60D-6F6A-4AEB-BB25-169B9773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27F0EF-E989-4AD3-8DB8-8490FEF0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0912A8-EB23-44BC-8B55-20E428B9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697C22-D7F5-44E4-A256-E79D0771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43929E-6036-4200-B7DA-2D3CE30E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8C0B64-6C9C-4C76-9E94-62BFB391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F51C-0D43-49E6-84AF-427917A6A5BB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CORIA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9069D04-F315-48D9-B316-75ED8735D077}"/>
    <hyperlink ref="B14:C14" location="Municipios!A1" display="Municipios" xr:uid="{2A188EC2-E2BD-46D6-9DA3-7F134D2B732C}"/>
    <hyperlink ref="B16:C16" location="'Datos Demograficos'!A1" display="Datos Demograficos" xr:uid="{C7D877EF-F1C0-40BE-A686-27B76813C2FC}"/>
    <hyperlink ref="B18:C18" location="Nacionalidades!A1" display="Nacionalidades" xr:uid="{BC51F74C-6D13-4DCE-97E5-532858FBF7FB}"/>
    <hyperlink ref="H18:I18" location="Trabajo!A1" display="Trabajo" xr:uid="{619D238C-AFA3-4F62-8D5A-CF837FEA2EEF}"/>
    <hyperlink ref="E12:F12" location="'Datos Economicos'!A1" display="Datos Económicos" xr:uid="{AE291CA5-A3CE-4B2B-A957-19413C0B9E3B}"/>
    <hyperlink ref="E14" location="Trafico!A1" display="Tráfico" xr:uid="{EB877029-B62E-4535-B016-0C191D30DF77}"/>
    <hyperlink ref="E16:F16" location="'Plazas Turisticas'!A1" display="Plazas Turisticas" xr:uid="{ECC219E6-0A6F-415F-AAAF-9F474CC8376B}"/>
    <hyperlink ref="E18:F18" location="Bancos!A1" display="Bancos" xr:uid="{DF92D34B-884E-4FFC-BC32-E0FCC8709B5C}"/>
    <hyperlink ref="H12" location="Presupuestos!A1" display="Presupuestos" xr:uid="{3E6E2CC6-2EDA-4C56-BB16-41EAEC2B18F4}"/>
    <hyperlink ref="H14" location="'Datos Catastrales'!A1" display="Datos Catastrales" xr:uid="{53983F9B-7489-4D35-9226-E634C8F12458}"/>
    <hyperlink ref="H16:I16" location="Hacienda!A1" display="Hacienda" xr:uid="{CE71776F-2F6E-4344-A499-EC0E47E515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76BA-5F61-4E6A-9D17-A9F0DBA7FE1E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36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2174.2199769020081</v>
      </c>
      <c r="H14" s="25" t="s">
        <v>17</v>
      </c>
      <c r="I14" s="26">
        <v>0.10945083129594156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41969</v>
      </c>
      <c r="H16" s="25" t="s">
        <v>17</v>
      </c>
      <c r="I16" s="26">
        <v>0.10809592615200757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2.339822249755772E-2</v>
      </c>
      <c r="H18" s="25" t="s">
        <v>20</v>
      </c>
      <c r="I18" s="26">
        <v>4.0385620864530451E-2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19.303014619431739</v>
      </c>
      <c r="H20" s="25" t="s">
        <v>20</v>
      </c>
      <c r="I20" s="33">
        <v>19.544964105710466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18.741085086611548</v>
      </c>
      <c r="H22" s="25" t="s">
        <v>20</v>
      </c>
      <c r="I22" s="33">
        <v>16.463690287618771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1053</v>
      </c>
      <c r="H24" s="25" t="s">
        <v>17</v>
      </c>
      <c r="I24" s="26">
        <v>9.5147736513960426E-2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9228</v>
      </c>
      <c r="H26" s="25" t="s">
        <v>17</v>
      </c>
      <c r="I26" s="26">
        <v>8.9494918147257352E-2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3113</v>
      </c>
      <c r="H28" s="25" t="s">
        <v>20</v>
      </c>
      <c r="I28" s="36">
        <v>26641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2777</v>
      </c>
      <c r="H30" s="25" t="s">
        <v>17</v>
      </c>
      <c r="I30" s="26">
        <v>8.5786660900188438E-2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39</v>
      </c>
      <c r="H32" s="25" t="s">
        <v>17</v>
      </c>
      <c r="I32" s="26">
        <v>0.11538461538461539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0.17064976530296172</v>
      </c>
      <c r="H34" s="25" t="s">
        <v>29</v>
      </c>
      <c r="I34" s="26">
        <v>0.47222222222222221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37719</v>
      </c>
      <c r="H36" s="25" t="s">
        <v>17</v>
      </c>
      <c r="I36" s="26">
        <v>0.11455584137907994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51913.764420000007</v>
      </c>
      <c r="H38" s="25" t="s">
        <v>17</v>
      </c>
      <c r="I38" s="26">
        <v>0.12062614606994149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11786.245113192428</v>
      </c>
      <c r="H40" s="25" t="s">
        <v>20</v>
      </c>
      <c r="I40" s="36">
        <v>15883.921785997129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D38FF70-930A-4295-9D42-3BCEA6EB967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1251-511D-43D2-8BD9-66404302660B}">
  <sheetPr codeName="Hoja4">
    <pageSetUpPr fitToPage="1"/>
  </sheetPr>
  <dimension ref="A4:H59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2174.2199769020081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69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18.741085086611548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587</v>
      </c>
    </row>
    <row r="25" spans="1:7" ht="13.2" x14ac:dyDescent="0.25">
      <c r="B25" s="49" t="s">
        <v>37</v>
      </c>
      <c r="C25" s="50">
        <v>91</v>
      </c>
    </row>
    <row r="26" spans="1:7" ht="13.2" x14ac:dyDescent="0.25">
      <c r="B26" s="49" t="s">
        <v>38</v>
      </c>
      <c r="C26" s="50">
        <v>419</v>
      </c>
    </row>
    <row r="27" spans="1:7" ht="13.2" x14ac:dyDescent="0.25">
      <c r="B27" s="49" t="s">
        <v>39</v>
      </c>
      <c r="C27" s="50">
        <v>460</v>
      </c>
    </row>
    <row r="28" spans="1:7" ht="13.2" x14ac:dyDescent="0.25">
      <c r="B28" s="49" t="s">
        <v>40</v>
      </c>
      <c r="C28" s="50">
        <v>307</v>
      </c>
    </row>
    <row r="29" spans="1:7" ht="13.2" x14ac:dyDescent="0.25">
      <c r="B29" s="49" t="s">
        <v>41</v>
      </c>
      <c r="C29" s="50">
        <v>343</v>
      </c>
    </row>
    <row r="30" spans="1:7" ht="13.2" x14ac:dyDescent="0.25">
      <c r="B30" s="49" t="s">
        <v>42</v>
      </c>
      <c r="C30" s="50">
        <v>1560</v>
      </c>
    </row>
    <row r="31" spans="1:7" ht="13.2" x14ac:dyDescent="0.25">
      <c r="B31" s="49" t="s">
        <v>43</v>
      </c>
      <c r="C31" s="50">
        <v>12159</v>
      </c>
    </row>
    <row r="32" spans="1:7" ht="13.2" x14ac:dyDescent="0.25">
      <c r="B32" s="49" t="s">
        <v>44</v>
      </c>
      <c r="C32" s="50">
        <v>104</v>
      </c>
    </row>
    <row r="33" spans="2:3" ht="13.2" x14ac:dyDescent="0.25">
      <c r="B33" s="49" t="s">
        <v>45</v>
      </c>
      <c r="C33" s="50">
        <v>866</v>
      </c>
    </row>
    <row r="34" spans="2:3" ht="13.2" x14ac:dyDescent="0.25">
      <c r="B34" s="49" t="s">
        <v>46</v>
      </c>
      <c r="C34" s="50">
        <v>1375</v>
      </c>
    </row>
    <row r="35" spans="2:3" ht="13.2" x14ac:dyDescent="0.25">
      <c r="B35" s="49" t="s">
        <v>47</v>
      </c>
      <c r="C35" s="50">
        <v>200</v>
      </c>
    </row>
    <row r="36" spans="2:3" ht="13.2" x14ac:dyDescent="0.25">
      <c r="B36" s="49" t="s">
        <v>48</v>
      </c>
      <c r="C36" s="50">
        <v>1512</v>
      </c>
    </row>
    <row r="37" spans="2:3" ht="13.2" x14ac:dyDescent="0.25">
      <c r="B37" s="49" t="s">
        <v>49</v>
      </c>
      <c r="C37" s="50">
        <v>417</v>
      </c>
    </row>
    <row r="38" spans="2:3" ht="13.2" x14ac:dyDescent="0.25">
      <c r="B38" s="49" t="s">
        <v>50</v>
      </c>
      <c r="C38" s="50">
        <v>607</v>
      </c>
    </row>
    <row r="39" spans="2:3" ht="13.2" x14ac:dyDescent="0.25">
      <c r="B39" s="49" t="s">
        <v>51</v>
      </c>
      <c r="C39" s="50">
        <v>856</v>
      </c>
    </row>
    <row r="40" spans="2:3" ht="13.2" x14ac:dyDescent="0.25">
      <c r="B40" s="49" t="s">
        <v>52</v>
      </c>
      <c r="C40" s="50">
        <v>210</v>
      </c>
    </row>
    <row r="41" spans="2:3" ht="13.2" x14ac:dyDescent="0.25">
      <c r="B41" s="49" t="s">
        <v>53</v>
      </c>
      <c r="C41" s="50">
        <v>6577</v>
      </c>
    </row>
    <row r="42" spans="2:3" ht="13.2" x14ac:dyDescent="0.25">
      <c r="B42" s="49" t="s">
        <v>54</v>
      </c>
      <c r="C42" s="50">
        <v>358</v>
      </c>
    </row>
    <row r="43" spans="2:3" ht="13.2" x14ac:dyDescent="0.25">
      <c r="B43" s="49" t="s">
        <v>55</v>
      </c>
      <c r="C43" s="50">
        <v>914</v>
      </c>
    </row>
    <row r="44" spans="2:3" ht="13.2" x14ac:dyDescent="0.25">
      <c r="B44" s="49" t="s">
        <v>56</v>
      </c>
      <c r="C44" s="50">
        <v>138</v>
      </c>
    </row>
    <row r="45" spans="2:3" ht="13.2" x14ac:dyDescent="0.25">
      <c r="B45" s="49" t="s">
        <v>57</v>
      </c>
      <c r="C45" s="50">
        <v>372</v>
      </c>
    </row>
    <row r="46" spans="2:3" ht="13.2" x14ac:dyDescent="0.25">
      <c r="B46" s="49" t="s">
        <v>58</v>
      </c>
      <c r="C46" s="50">
        <v>434</v>
      </c>
    </row>
    <row r="47" spans="2:3" ht="13.2" x14ac:dyDescent="0.25">
      <c r="B47" s="49" t="s">
        <v>59</v>
      </c>
      <c r="C47" s="50">
        <v>1191</v>
      </c>
    </row>
    <row r="48" spans="2:3" ht="13.2" x14ac:dyDescent="0.25">
      <c r="B48" s="49" t="s">
        <v>60</v>
      </c>
      <c r="C48" s="50">
        <v>89</v>
      </c>
    </row>
    <row r="49" spans="2:3" ht="13.2" x14ac:dyDescent="0.25">
      <c r="B49" s="49" t="s">
        <v>61</v>
      </c>
      <c r="C49" s="50">
        <v>727</v>
      </c>
    </row>
    <row r="50" spans="2:3" ht="13.2" x14ac:dyDescent="0.25">
      <c r="B50" s="49" t="s">
        <v>62</v>
      </c>
      <c r="C50" s="50">
        <v>369</v>
      </c>
    </row>
    <row r="51" spans="2:3" ht="13.2" x14ac:dyDescent="0.25">
      <c r="B51" s="49" t="s">
        <v>63</v>
      </c>
      <c r="C51" s="50">
        <v>483</v>
      </c>
    </row>
    <row r="52" spans="2:3" ht="13.2" x14ac:dyDescent="0.25">
      <c r="B52" s="49" t="s">
        <v>64</v>
      </c>
      <c r="C52" s="50">
        <v>663</v>
      </c>
    </row>
    <row r="53" spans="2:3" ht="13.2" x14ac:dyDescent="0.25">
      <c r="B53" s="49" t="s">
        <v>65</v>
      </c>
      <c r="C53" s="50">
        <v>2827</v>
      </c>
    </row>
    <row r="54" spans="2:3" ht="13.2" x14ac:dyDescent="0.25">
      <c r="B54" s="49" t="s">
        <v>66</v>
      </c>
      <c r="C54" s="50">
        <v>2123</v>
      </c>
    </row>
    <row r="55" spans="2:3" ht="13.2" x14ac:dyDescent="0.25">
      <c r="B55" s="49" t="s">
        <v>67</v>
      </c>
      <c r="C55" s="50">
        <v>851</v>
      </c>
    </row>
    <row r="56" spans="2:3" ht="13.2" x14ac:dyDescent="0.25">
      <c r="B56" s="49" t="s">
        <v>68</v>
      </c>
      <c r="C56" s="50">
        <v>440</v>
      </c>
    </row>
    <row r="57" spans="2:3" ht="13.2" x14ac:dyDescent="0.25">
      <c r="B57" s="49" t="s">
        <v>69</v>
      </c>
      <c r="C57" s="50">
        <v>437</v>
      </c>
    </row>
    <row r="58" spans="2:3" ht="13.2" x14ac:dyDescent="0.25">
      <c r="B58" s="49" t="s">
        <v>70</v>
      </c>
      <c r="C58" s="50">
        <v>499</v>
      </c>
    </row>
    <row r="59" spans="2:3" ht="13.2" x14ac:dyDescent="0.25">
      <c r="B59" s="49" t="s">
        <v>71</v>
      </c>
      <c r="C59" s="50">
        <v>404</v>
      </c>
    </row>
  </sheetData>
  <mergeCells count="3">
    <mergeCell ref="C6:E6"/>
    <mergeCell ref="C8:E8"/>
    <mergeCell ref="C10:E10"/>
  </mergeCells>
  <hyperlinks>
    <hyperlink ref="A7" location="Indice!A1" display="Índice" xr:uid="{094FC7AC-90A6-442B-A300-39198BA4964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F2A3-F236-438D-A048-2A4641A0D941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41969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72</v>
      </c>
      <c r="D13" s="26">
        <v>0.50005956777621574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73</v>
      </c>
      <c r="D15" s="26">
        <v>2.339822249755772E-2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74</v>
      </c>
      <c r="C17" s="21"/>
      <c r="D17" s="26">
        <v>0.60893233659191104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19.303014619431739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75</v>
      </c>
      <c r="H24" s="42"/>
      <c r="I24" s="58"/>
      <c r="J24" s="26">
        <v>0.27851509447449307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76</v>
      </c>
      <c r="H26" s="42"/>
      <c r="J26" s="53">
        <v>209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77</v>
      </c>
      <c r="H28" s="59"/>
      <c r="I28" s="59"/>
      <c r="J28" s="53">
        <v>103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78</v>
      </c>
      <c r="H30" s="42"/>
      <c r="J30" s="53">
        <v>639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79</v>
      </c>
      <c r="H32" s="42"/>
      <c r="J32" s="53">
        <v>-430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80</v>
      </c>
      <c r="H34" s="60"/>
      <c r="I34" s="60" t="s">
        <v>81</v>
      </c>
      <c r="J34" s="60"/>
      <c r="K34" s="23"/>
    </row>
    <row r="35" spans="1:11" ht="13.8" x14ac:dyDescent="0.25">
      <c r="A35" s="20"/>
      <c r="C35" s="42"/>
      <c r="G35" s="61">
        <v>4539</v>
      </c>
      <c r="H35" s="61"/>
      <c r="I35" s="61">
        <v>5262</v>
      </c>
      <c r="J35" s="61"/>
      <c r="K35" s="23"/>
    </row>
    <row r="36" spans="1:11" ht="13.8" x14ac:dyDescent="0.25">
      <c r="A36" s="20"/>
      <c r="C36" s="42"/>
      <c r="G36" s="62" t="s">
        <v>82</v>
      </c>
      <c r="H36" s="62" t="s">
        <v>83</v>
      </c>
      <c r="I36" s="62" t="s">
        <v>82</v>
      </c>
      <c r="J36" s="62" t="s">
        <v>83</v>
      </c>
      <c r="K36" s="23"/>
    </row>
    <row r="37" spans="1:11" ht="13.8" x14ac:dyDescent="0.25">
      <c r="A37" s="20"/>
      <c r="B37" s="21" t="s">
        <v>84</v>
      </c>
      <c r="C37" s="42"/>
      <c r="G37" s="63">
        <v>2339</v>
      </c>
      <c r="H37" s="63">
        <v>2200</v>
      </c>
      <c r="I37" s="63">
        <v>2697</v>
      </c>
      <c r="J37" s="63">
        <v>2565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3399FE8-A7EF-477C-BB20-08E116E21B9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F807-EF01-4FDE-8FAF-0625D78879A7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85</v>
      </c>
      <c r="C11" s="65">
        <v>40987</v>
      </c>
      <c r="D11" s="66"/>
      <c r="E11" s="67" t="s">
        <v>86</v>
      </c>
      <c r="F11" s="65">
        <v>982</v>
      </c>
      <c r="G11" s="67" t="s">
        <v>87</v>
      </c>
      <c r="H11" s="66"/>
      <c r="I11" s="65">
        <v>436</v>
      </c>
      <c r="J11" s="67" t="s">
        <v>88</v>
      </c>
      <c r="K11" s="68">
        <v>159</v>
      </c>
    </row>
    <row r="12" spans="1:11" ht="30.75" customHeight="1" thickBot="1" x14ac:dyDescent="0.25">
      <c r="B12" s="64" t="s">
        <v>89</v>
      </c>
      <c r="C12" s="65">
        <v>307</v>
      </c>
      <c r="D12" s="67"/>
      <c r="E12" s="67" t="s">
        <v>90</v>
      </c>
      <c r="F12" s="65">
        <v>77</v>
      </c>
      <c r="G12" s="67" t="s">
        <v>91</v>
      </c>
      <c r="H12" s="67"/>
      <c r="I12" s="65">
        <v>1</v>
      </c>
      <c r="J12" s="67" t="s">
        <v>92</v>
      </c>
      <c r="K12" s="68">
        <v>2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93</v>
      </c>
      <c r="C14" s="71"/>
      <c r="D14" s="71"/>
      <c r="E14" s="72"/>
      <c r="G14" s="73" t="s">
        <v>94</v>
      </c>
      <c r="H14" s="74"/>
      <c r="I14" s="75">
        <f>'Datos Generales'!G16</f>
        <v>41969</v>
      </c>
      <c r="J14" s="69"/>
      <c r="K14" s="69"/>
    </row>
    <row r="16" spans="1:11" x14ac:dyDescent="0.2">
      <c r="B16" s="21" t="s">
        <v>95</v>
      </c>
      <c r="C16" s="76">
        <v>168</v>
      </c>
    </row>
    <row r="17" spans="2:3" x14ac:dyDescent="0.2">
      <c r="B17" s="21" t="s">
        <v>96</v>
      </c>
      <c r="C17" s="76">
        <v>125</v>
      </c>
    </row>
    <row r="18" spans="2:3" x14ac:dyDescent="0.2">
      <c r="B18" s="21" t="s">
        <v>97</v>
      </c>
      <c r="C18" s="76">
        <v>73</v>
      </c>
    </row>
    <row r="19" spans="2:3" x14ac:dyDescent="0.2">
      <c r="B19" s="21" t="s">
        <v>98</v>
      </c>
      <c r="C19" s="76">
        <v>55</v>
      </c>
    </row>
    <row r="20" spans="2:3" x14ac:dyDescent="0.2">
      <c r="B20" s="21" t="s">
        <v>99</v>
      </c>
      <c r="C20" s="76">
        <v>52</v>
      </c>
    </row>
    <row r="21" spans="2:3" x14ac:dyDescent="0.2">
      <c r="B21" s="21" t="s">
        <v>100</v>
      </c>
      <c r="C21" s="76">
        <v>47</v>
      </c>
    </row>
    <row r="22" spans="2:3" x14ac:dyDescent="0.2">
      <c r="B22" s="21" t="s">
        <v>101</v>
      </c>
      <c r="C22" s="76">
        <v>42</v>
      </c>
    </row>
    <row r="23" spans="2:3" x14ac:dyDescent="0.2">
      <c r="B23" s="21" t="s">
        <v>102</v>
      </c>
      <c r="C23" s="76">
        <v>39</v>
      </c>
    </row>
    <row r="24" spans="2:3" x14ac:dyDescent="0.2">
      <c r="B24" s="21" t="s">
        <v>103</v>
      </c>
      <c r="C24" s="76">
        <v>26</v>
      </c>
    </row>
    <row r="25" spans="2:3" x14ac:dyDescent="0.2">
      <c r="B25" s="21" t="s">
        <v>104</v>
      </c>
      <c r="C25" s="76">
        <v>26</v>
      </c>
    </row>
    <row r="26" spans="2:3" x14ac:dyDescent="0.2">
      <c r="B26" s="21" t="s">
        <v>105</v>
      </c>
      <c r="C26" s="76">
        <v>23</v>
      </c>
    </row>
    <row r="27" spans="2:3" x14ac:dyDescent="0.2">
      <c r="B27" s="21" t="s">
        <v>106</v>
      </c>
      <c r="C27" s="76">
        <v>23</v>
      </c>
    </row>
    <row r="28" spans="2:3" x14ac:dyDescent="0.2">
      <c r="B28" s="21" t="s">
        <v>107</v>
      </c>
      <c r="C28" s="76">
        <v>21</v>
      </c>
    </row>
    <row r="29" spans="2:3" x14ac:dyDescent="0.2">
      <c r="B29" s="21" t="s">
        <v>108</v>
      </c>
      <c r="C29" s="76">
        <v>20</v>
      </c>
    </row>
    <row r="30" spans="2:3" x14ac:dyDescent="0.2">
      <c r="B30" s="21" t="s">
        <v>109</v>
      </c>
      <c r="C30" s="76">
        <v>19</v>
      </c>
    </row>
    <row r="31" spans="2:3" x14ac:dyDescent="0.2">
      <c r="B31" s="21" t="s">
        <v>110</v>
      </c>
      <c r="C31" s="76">
        <v>18</v>
      </c>
    </row>
    <row r="32" spans="2:3" x14ac:dyDescent="0.2">
      <c r="B32" s="21" t="s">
        <v>111</v>
      </c>
      <c r="C32" s="76">
        <v>18</v>
      </c>
    </row>
    <row r="33" spans="2:3" x14ac:dyDescent="0.2">
      <c r="B33" s="21" t="s">
        <v>112</v>
      </c>
      <c r="C33" s="76">
        <v>16</v>
      </c>
    </row>
    <row r="34" spans="2:3" x14ac:dyDescent="0.2">
      <c r="B34" s="21" t="s">
        <v>113</v>
      </c>
      <c r="C34" s="76">
        <v>15</v>
      </c>
    </row>
    <row r="35" spans="2:3" x14ac:dyDescent="0.2">
      <c r="B35" s="21" t="s">
        <v>114</v>
      </c>
      <c r="C35" s="76">
        <v>12</v>
      </c>
    </row>
    <row r="36" spans="2:3" x14ac:dyDescent="0.2">
      <c r="B36" s="21" t="s">
        <v>115</v>
      </c>
      <c r="C36" s="76">
        <v>12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EF7B4D9-DE29-415D-987F-791D37E454C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3CE6-460B-4161-BBBF-809367D986CD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116</v>
      </c>
      <c r="E12" s="78">
        <v>12944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117</v>
      </c>
      <c r="C14" s="79"/>
      <c r="D14" s="79"/>
      <c r="E14" s="78">
        <v>6189</v>
      </c>
    </row>
    <row r="15" spans="1:9" x14ac:dyDescent="0.2">
      <c r="A15" s="20"/>
      <c r="E15" s="78"/>
    </row>
    <row r="16" spans="1:9" x14ac:dyDescent="0.2">
      <c r="A16" s="20"/>
      <c r="B16" s="21" t="s">
        <v>118</v>
      </c>
      <c r="D16" s="80"/>
      <c r="E16" s="78">
        <v>3113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119</v>
      </c>
      <c r="D18" s="80"/>
      <c r="E18" s="78">
        <v>3076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120</v>
      </c>
      <c r="D20" s="80"/>
      <c r="E20" s="81">
        <v>0.25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121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122</v>
      </c>
      <c r="E26" s="86"/>
      <c r="F26" s="86"/>
      <c r="G26" s="86"/>
      <c r="H26" s="87"/>
    </row>
    <row r="27" spans="1:16" ht="16.8" thickBot="1" x14ac:dyDescent="0.35">
      <c r="C27" s="52"/>
      <c r="D27" s="88" t="s">
        <v>123</v>
      </c>
      <c r="E27" s="88" t="s">
        <v>124</v>
      </c>
      <c r="F27" s="88" t="s">
        <v>125</v>
      </c>
      <c r="G27" s="88" t="s">
        <v>126</v>
      </c>
      <c r="H27" s="88" t="s">
        <v>127</v>
      </c>
    </row>
    <row r="28" spans="1:16" ht="38.25" customHeight="1" thickBot="1" x14ac:dyDescent="0.25">
      <c r="C28" s="88" t="s">
        <v>128</v>
      </c>
      <c r="D28" s="89">
        <v>1213</v>
      </c>
      <c r="E28" s="89">
        <v>342</v>
      </c>
      <c r="F28" s="89">
        <v>3696</v>
      </c>
      <c r="G28" s="90">
        <v>3977</v>
      </c>
      <c r="H28" s="90">
        <f>SUM(D28:G28)</f>
        <v>9228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285F256-04AE-45EF-89A6-40A7FDC5351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C18E-105B-4D6D-ADE6-E22BEC31A17F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129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130</v>
      </c>
      <c r="D13" s="94"/>
      <c r="E13" s="95"/>
      <c r="H13" s="93" t="s">
        <v>131</v>
      </c>
      <c r="I13" s="94"/>
      <c r="J13" s="94"/>
      <c r="K13" s="95"/>
      <c r="L13" s="52"/>
      <c r="M13" s="52"/>
      <c r="N13" s="93" t="s">
        <v>132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133</v>
      </c>
      <c r="D14" s="98" t="s">
        <v>134</v>
      </c>
      <c r="E14" s="98" t="s">
        <v>135</v>
      </c>
      <c r="G14" s="99"/>
      <c r="H14" s="100" t="s">
        <v>123</v>
      </c>
      <c r="I14" s="101" t="s">
        <v>124</v>
      </c>
      <c r="J14" s="101" t="s">
        <v>125</v>
      </c>
      <c r="K14" s="102" t="s">
        <v>126</v>
      </c>
      <c r="L14" s="52"/>
      <c r="M14" s="52"/>
      <c r="N14" s="97" t="s">
        <v>136</v>
      </c>
      <c r="O14" s="103" t="s">
        <v>137</v>
      </c>
      <c r="P14" s="103" t="s">
        <v>138</v>
      </c>
      <c r="Q14" s="104" t="s">
        <v>139</v>
      </c>
      <c r="R14" s="23"/>
    </row>
    <row r="15" spans="1:18" ht="34.5" customHeight="1" x14ac:dyDescent="0.2">
      <c r="A15" s="20"/>
      <c r="B15" s="105" t="s">
        <v>128</v>
      </c>
      <c r="C15" s="106">
        <v>1116</v>
      </c>
      <c r="D15" s="107">
        <v>4456</v>
      </c>
      <c r="E15" s="108">
        <v>75</v>
      </c>
      <c r="G15" s="105" t="s">
        <v>128</v>
      </c>
      <c r="H15" s="109">
        <v>10</v>
      </c>
      <c r="I15" s="107">
        <v>167</v>
      </c>
      <c r="J15" s="107">
        <v>2445</v>
      </c>
      <c r="K15" s="110">
        <v>3025</v>
      </c>
      <c r="L15" s="111"/>
      <c r="M15" s="105" t="s">
        <v>128</v>
      </c>
      <c r="N15" s="112">
        <v>2313</v>
      </c>
      <c r="O15" s="112">
        <v>1757</v>
      </c>
      <c r="P15" s="112">
        <v>1176</v>
      </c>
      <c r="Q15" s="108">
        <v>401</v>
      </c>
      <c r="R15" s="23"/>
    </row>
    <row r="16" spans="1:18" ht="34.5" customHeight="1" thickBot="1" x14ac:dyDescent="0.25">
      <c r="A16" s="20"/>
      <c r="B16" s="113" t="s">
        <v>140</v>
      </c>
      <c r="C16" s="114">
        <v>504</v>
      </c>
      <c r="D16" s="115">
        <v>478</v>
      </c>
      <c r="E16" s="116">
        <v>71</v>
      </c>
      <c r="G16" s="113" t="s">
        <v>140</v>
      </c>
      <c r="H16" s="114">
        <v>7</v>
      </c>
      <c r="I16" s="115">
        <v>55</v>
      </c>
      <c r="J16" s="115">
        <v>504</v>
      </c>
      <c r="K16" s="116">
        <v>487</v>
      </c>
      <c r="L16" s="111"/>
      <c r="M16" s="113" t="s">
        <v>140</v>
      </c>
      <c r="N16" s="115">
        <v>952</v>
      </c>
      <c r="O16" s="115">
        <v>87</v>
      </c>
      <c r="P16" s="115">
        <v>13</v>
      </c>
      <c r="Q16" s="116">
        <v>1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2A78E8C-FD34-454F-8246-4E55D600692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1987-6D46-414B-A076-530B28771484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141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142</v>
      </c>
      <c r="C14" s="101" t="s">
        <v>143</v>
      </c>
      <c r="D14" s="101" t="s">
        <v>144</v>
      </c>
      <c r="E14" s="101" t="s">
        <v>145</v>
      </c>
      <c r="F14" s="101" t="s">
        <v>146</v>
      </c>
      <c r="G14" s="102" t="s">
        <v>147</v>
      </c>
      <c r="H14" s="111"/>
      <c r="I14" s="23"/>
    </row>
    <row r="15" spans="1:9" ht="32.25" customHeight="1" thickBot="1" x14ac:dyDescent="0.25">
      <c r="A15" s="20"/>
      <c r="B15" s="117">
        <v>26455</v>
      </c>
      <c r="C15" s="115">
        <v>2825</v>
      </c>
      <c r="D15" s="115">
        <v>7046</v>
      </c>
      <c r="E15" s="115">
        <v>89</v>
      </c>
      <c r="F15" s="115">
        <v>260</v>
      </c>
      <c r="G15" s="116">
        <v>1044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148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149</v>
      </c>
      <c r="C20" s="101" t="s">
        <v>150</v>
      </c>
      <c r="D20" s="102" t="s">
        <v>151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16489</v>
      </c>
      <c r="C21" s="115">
        <v>10386</v>
      </c>
      <c r="D21" s="116">
        <v>26875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7A475EF-17C1-4FA6-B9C9-A67874031AF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FCE9-D944-4F01-9262-473745E9D3B0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152</v>
      </c>
      <c r="I12" s="23"/>
    </row>
    <row r="13" spans="1:9" ht="18.75" customHeight="1" x14ac:dyDescent="0.25">
      <c r="A13" s="20"/>
      <c r="B13" s="119" t="s">
        <v>153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154</v>
      </c>
      <c r="D15" s="101" t="s">
        <v>155</v>
      </c>
      <c r="E15" s="101" t="s">
        <v>156</v>
      </c>
      <c r="F15" s="101" t="s">
        <v>157</v>
      </c>
      <c r="G15" s="120" t="s">
        <v>158</v>
      </c>
      <c r="H15" s="102" t="s">
        <v>127</v>
      </c>
      <c r="I15" s="23"/>
    </row>
    <row r="16" spans="1:9" ht="33.75" customHeight="1" x14ac:dyDescent="0.2">
      <c r="A16" s="20"/>
      <c r="B16" s="121" t="s">
        <v>159</v>
      </c>
      <c r="C16" s="122">
        <v>11</v>
      </c>
      <c r="D16" s="122">
        <v>0</v>
      </c>
      <c r="E16" s="122">
        <v>19</v>
      </c>
      <c r="F16" s="122">
        <v>94</v>
      </c>
      <c r="G16" s="123">
        <v>0</v>
      </c>
      <c r="H16" s="124">
        <v>124</v>
      </c>
      <c r="I16" s="23"/>
    </row>
    <row r="17" spans="1:9" ht="32.25" customHeight="1" thickBot="1" x14ac:dyDescent="0.25">
      <c r="A17" s="20"/>
      <c r="B17" s="125" t="s">
        <v>160</v>
      </c>
      <c r="C17" s="115">
        <v>13</v>
      </c>
      <c r="D17" s="115">
        <v>4</v>
      </c>
      <c r="E17" s="115">
        <v>20</v>
      </c>
      <c r="F17" s="115">
        <v>100</v>
      </c>
      <c r="G17" s="126">
        <v>0</v>
      </c>
      <c r="H17" s="116">
        <v>137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161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154</v>
      </c>
      <c r="D21" s="101" t="s">
        <v>162</v>
      </c>
      <c r="E21" s="101" t="s">
        <v>163</v>
      </c>
      <c r="F21" s="101" t="s">
        <v>164</v>
      </c>
      <c r="G21" s="120" t="s">
        <v>165</v>
      </c>
      <c r="H21" s="102" t="s">
        <v>127</v>
      </c>
      <c r="I21" s="23"/>
    </row>
    <row r="22" spans="1:9" ht="33.75" customHeight="1" x14ac:dyDescent="0.2">
      <c r="A22" s="20"/>
      <c r="B22" s="121" t="s">
        <v>159</v>
      </c>
      <c r="C22" s="122">
        <v>76</v>
      </c>
      <c r="D22" s="122">
        <v>0</v>
      </c>
      <c r="E22" s="122">
        <v>587</v>
      </c>
      <c r="F22" s="122">
        <v>951</v>
      </c>
      <c r="G22" s="123">
        <v>0</v>
      </c>
      <c r="H22" s="124">
        <v>1614</v>
      </c>
      <c r="I22" s="23"/>
    </row>
    <row r="23" spans="1:9" ht="32.25" customHeight="1" thickBot="1" x14ac:dyDescent="0.25">
      <c r="A23" s="20"/>
      <c r="B23" s="125" t="s">
        <v>160</v>
      </c>
      <c r="C23" s="115">
        <v>86</v>
      </c>
      <c r="D23" s="115">
        <v>1034</v>
      </c>
      <c r="E23" s="115">
        <v>647</v>
      </c>
      <c r="F23" s="115">
        <v>1010</v>
      </c>
      <c r="G23" s="126">
        <v>0</v>
      </c>
      <c r="H23" s="116">
        <v>2777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63CA843-490C-422A-9D92-B34AD6B2ACB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801F-81CE-4E21-AD49-108FC53C2186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166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127</v>
      </c>
      <c r="C14" s="101" t="s">
        <v>12</v>
      </c>
      <c r="D14" s="101" t="s">
        <v>167</v>
      </c>
      <c r="E14" s="101" t="s">
        <v>168</v>
      </c>
      <c r="F14" s="101" t="s">
        <v>169</v>
      </c>
      <c r="G14" s="102" t="s">
        <v>170</v>
      </c>
      <c r="H14" s="23"/>
    </row>
    <row r="15" spans="1:8" ht="33" customHeight="1" thickBot="1" x14ac:dyDescent="0.25">
      <c r="A15" s="20"/>
      <c r="B15" s="117">
        <v>39</v>
      </c>
      <c r="C15" s="115">
        <v>31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171</v>
      </c>
      <c r="G17" s="128">
        <v>-2.5000000000000001E-2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172</v>
      </c>
      <c r="F20" s="129">
        <v>7162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173</v>
      </c>
      <c r="F22" s="130">
        <v>0.17064976530296172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174</v>
      </c>
      <c r="F24" s="129">
        <v>17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175</v>
      </c>
      <c r="F26" s="130">
        <v>0.47222222222222221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C27FF24-BD3D-4F36-8403-46CDC282DF3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BAC6-9FCA-4694-A57D-DC735D1EE720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176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177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178</v>
      </c>
      <c r="C15" s="132" t="s">
        <v>179</v>
      </c>
      <c r="D15" s="132" t="s">
        <v>180</v>
      </c>
      <c r="E15" s="132" t="s">
        <v>181</v>
      </c>
      <c r="F15" s="132" t="s">
        <v>182</v>
      </c>
      <c r="G15" s="132" t="s">
        <v>183</v>
      </c>
      <c r="H15" s="132" t="s">
        <v>184</v>
      </c>
      <c r="I15" s="132" t="s">
        <v>185</v>
      </c>
      <c r="J15" s="132" t="s">
        <v>186</v>
      </c>
      <c r="K15" s="133" t="s">
        <v>187</v>
      </c>
      <c r="L15" s="134"/>
    </row>
    <row r="16" spans="1:12" ht="32.25" customHeight="1" thickBot="1" x14ac:dyDescent="0.25">
      <c r="A16" s="20"/>
      <c r="B16" s="135">
        <v>12026.582440000004</v>
      </c>
      <c r="C16" s="136">
        <v>491.31044000000003</v>
      </c>
      <c r="D16" s="136">
        <v>9009.7532899999987</v>
      </c>
      <c r="E16" s="136">
        <v>20579.368130000003</v>
      </c>
      <c r="F16" s="136">
        <v>2533.2804900000001</v>
      </c>
      <c r="G16" s="136">
        <v>202.62347</v>
      </c>
      <c r="H16" s="136">
        <v>5590.3073700000004</v>
      </c>
      <c r="I16" s="136">
        <v>0</v>
      </c>
      <c r="J16" s="136">
        <v>78</v>
      </c>
      <c r="K16" s="137">
        <v>50511.225629999994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188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189</v>
      </c>
      <c r="C19" s="132" t="s">
        <v>190</v>
      </c>
      <c r="D19" s="132" t="s">
        <v>191</v>
      </c>
      <c r="E19" s="132" t="s">
        <v>192</v>
      </c>
      <c r="F19" s="132" t="s">
        <v>193</v>
      </c>
      <c r="G19" s="132" t="s">
        <v>184</v>
      </c>
      <c r="H19" s="132" t="s">
        <v>185</v>
      </c>
      <c r="I19" s="132" t="s">
        <v>186</v>
      </c>
      <c r="J19" s="132" t="s">
        <v>194</v>
      </c>
      <c r="L19" s="23"/>
    </row>
    <row r="20" spans="1:12" ht="32.25" customHeight="1" thickBot="1" x14ac:dyDescent="0.25">
      <c r="A20" s="20"/>
      <c r="B20" s="135">
        <v>18733.908160000003</v>
      </c>
      <c r="C20" s="136">
        <v>17348.686649999992</v>
      </c>
      <c r="D20" s="136">
        <v>123.17799999999998</v>
      </c>
      <c r="E20" s="136">
        <v>4066.4598400000004</v>
      </c>
      <c r="F20" s="136">
        <v>9012.2840400000023</v>
      </c>
      <c r="G20" s="136">
        <v>278.07941999999997</v>
      </c>
      <c r="H20" s="136">
        <v>0</v>
      </c>
      <c r="I20" s="136">
        <v>815.81867999999997</v>
      </c>
      <c r="J20" s="137">
        <v>50449.914789999995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195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196</v>
      </c>
      <c r="C23" s="103" t="s">
        <v>197</v>
      </c>
      <c r="D23" s="103" t="s">
        <v>198</v>
      </c>
      <c r="E23" s="103" t="s">
        <v>199</v>
      </c>
      <c r="F23" s="103" t="s">
        <v>200</v>
      </c>
      <c r="G23" s="103" t="s">
        <v>201</v>
      </c>
      <c r="H23" s="104" t="s">
        <v>194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12856.984809999998</v>
      </c>
      <c r="C24" s="136">
        <v>12784.896049999999</v>
      </c>
      <c r="D24" s="136">
        <v>8489.0668299999998</v>
      </c>
      <c r="E24" s="136">
        <v>1678.2194000000002</v>
      </c>
      <c r="F24" s="136">
        <v>13766.45102</v>
      </c>
      <c r="G24" s="136">
        <v>874.29668000000004</v>
      </c>
      <c r="H24" s="137">
        <v>50449.914789999995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8884B2D-C6E5-4E75-BEDC-B9D1CB770AA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3F43-3FDD-4F15-86CA-AAF02483D2BC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202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203</v>
      </c>
      <c r="C14" s="147"/>
      <c r="D14" s="147"/>
      <c r="E14" s="147"/>
      <c r="F14" s="148"/>
      <c r="I14" s="146" t="s">
        <v>204</v>
      </c>
      <c r="J14" s="148"/>
      <c r="K14" s="23"/>
    </row>
    <row r="15" spans="1:11" ht="51" customHeight="1" x14ac:dyDescent="0.2">
      <c r="A15" s="20"/>
      <c r="B15" s="100" t="s">
        <v>205</v>
      </c>
      <c r="C15" s="149">
        <v>51793</v>
      </c>
      <c r="E15" s="150" t="s">
        <v>206</v>
      </c>
      <c r="F15" s="151">
        <v>39685</v>
      </c>
      <c r="G15" s="20"/>
      <c r="I15" s="100" t="s">
        <v>207</v>
      </c>
      <c r="J15" s="149">
        <v>131963</v>
      </c>
      <c r="K15" s="23"/>
    </row>
    <row r="16" spans="1:11" ht="51" customHeight="1" x14ac:dyDescent="0.2">
      <c r="A16" s="20"/>
      <c r="B16" s="150" t="s">
        <v>208</v>
      </c>
      <c r="C16" s="152">
        <v>1249504.9514100002</v>
      </c>
      <c r="E16" s="150" t="s">
        <v>209</v>
      </c>
      <c r="F16" s="153">
        <v>1131.9127999999998</v>
      </c>
      <c r="G16" s="20"/>
      <c r="I16" s="150" t="s">
        <v>210</v>
      </c>
      <c r="J16" s="152">
        <v>215575.09999999998</v>
      </c>
      <c r="K16" s="23"/>
    </row>
    <row r="17" spans="1:13" ht="51" customHeight="1" thickBot="1" x14ac:dyDescent="0.25">
      <c r="A17" s="20"/>
      <c r="B17" s="150" t="s">
        <v>211</v>
      </c>
      <c r="C17" s="152">
        <v>899868.54653999978</v>
      </c>
      <c r="E17" s="150" t="s">
        <v>212</v>
      </c>
      <c r="F17" s="153">
        <v>318.61979999999994</v>
      </c>
      <c r="G17" s="20"/>
      <c r="I17" s="154" t="s">
        <v>213</v>
      </c>
      <c r="J17" s="155">
        <v>204390</v>
      </c>
      <c r="K17" s="23"/>
    </row>
    <row r="18" spans="1:13" ht="51" customHeight="1" thickBot="1" x14ac:dyDescent="0.25">
      <c r="A18" s="20"/>
      <c r="B18" s="154" t="s">
        <v>214</v>
      </c>
      <c r="C18" s="156">
        <v>349636.40478000004</v>
      </c>
      <c r="D18" s="157"/>
      <c r="E18" s="154" t="s">
        <v>215</v>
      </c>
      <c r="F18" s="158">
        <v>813.29300000000001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D5F4532-8388-4363-86E9-FA6F43163AC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EF4F-58D5-4985-BF30-4728E0D7E85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216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217</v>
      </c>
      <c r="E15" s="53">
        <v>19966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218</v>
      </c>
      <c r="E17" s="53">
        <v>1601.2082710608033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11786.245113192428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219</v>
      </c>
      <c r="D21" s="80"/>
      <c r="E21" s="159">
        <v>0.82300758815838404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FB72F39-F724-4C2D-9F0A-2AE884F62C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2024-12-23T12:39:03Z</dcterms:modified>
</cp:coreProperties>
</file>